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22819485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34938531d30647c4"/>
    <x:sheet xmlns:r="http://schemas.openxmlformats.org/officeDocument/2006/relationships" name="Weekly Scorecard" sheetId="2" r:id="R07bf9147580a4037"/>
    <x:sheet xmlns:r="http://schemas.openxmlformats.org/officeDocument/2006/relationships" name="State Resources" sheetId="3" r:id="R5a4f35b6f8674e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"/>
    <x:numFmt numFmtId="201" formatCode="0.0%"/>
    <x:numFmt numFmtId="202" formatCode="0"/>
    <x:numFmt numFmtId="203" formatCode="0.0"/>
    <x:numFmt numFmtId="204" formatCode="$#,##0;($#,##0);-"/>
  </x:numFmts>
  <x:fonts count="7">
    <x:font>
      <x:sz val="11"/>
      <x:name val="Carlito"/>
    </x:font>
    <x:font>
      <x:sz val="10"/>
      <x:color rgb="FF1A2B3A"/>
      <x:name val="Arial"/>
    </x:font>
    <x:font>
      <x:b/>
      <x:sz val="16"/>
      <x:color rgb="FF17324D"/>
      <x:name val="Arial"/>
    </x:font>
    <x:font>
      <x:i/>
      <x:sz val="9"/>
      <x:color rgb="FF315B78"/>
      <x:name val="Arial"/>
    </x:font>
    <x:font>
      <x:b/>
      <x:sz val="10"/>
      <x:color rgb="FF1732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5F7"/>
      </x:patternFill>
    </x:fill>
    <x:fill>
      <x:patternFill patternType="solid">
        <x:fgColor rgb="FFFFF1C7"/>
      </x:patternFill>
    </x:fill>
    <x:fill>
      <x:patternFill patternType="solid">
        <x:fgColor rgb="FF17324D"/>
      </x:patternFill>
    </x:fill>
  </x:fills>
  <x:borders count="13">
    <x:border/>
    <x:border>
      <x:left style="thin">
        <x:color rgb="FFCBD8E0"/>
      </x:left>
      <x:top style="thin">
        <x:color rgb="FFCBD8E0"/>
      </x:top>
      <x:bottom style="thin">
        <x:color rgb="FFCBD8E0"/>
      </x:bottom>
    </x:border>
    <x:border>
      <x:right style="thin">
        <x:color rgb="FFCBD8E0"/>
      </x:right>
      <x:top style="thin">
        <x:color rgb="FFCBD8E0"/>
      </x:top>
      <x:bottom style="thin">
        <x:color rgb="FFCBD8E0"/>
      </x:bottom>
    </x:border>
    <x:border>
      <x:left style="thin">
        <x:color rgb="FFCBD8E0"/>
      </x:left>
      <x:right style="thin">
        <x:color rgb="FFCBD8E0"/>
      </x:right>
      <x:top style="thin">
        <x:color rgb="FFCBD8E0"/>
      </x:top>
    </x:border>
    <x:border>
      <x:left style="thin">
        <x:color rgb="FFCBD8E0"/>
      </x:left>
      <x:right style="thin">
        <x:color rgb="FFCBD8E0"/>
      </x:right>
    </x:border>
    <x:border>
      <x:left style="thin">
        <x:color rgb="FFCBD8E0"/>
      </x:left>
      <x:right style="thin">
        <x:color rgb="FFCBD8E0"/>
      </x:right>
      <x:bottom style="thin">
        <x:color rgb="FFCBD8E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  <x:bottom style="thin">
        <x:color rgb="FFCBD8E0"/>
      </x:bottom>
    </x:border>
    <x:border>
      <x:top style="double">
        <x:color rgb="FF315B78"/>
      </x:top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 wrapText="1"/>
    </x:xf>
    <x:xf numFmtId="0" fontId="6" fillId="4" borderId="7" xfId="0" applyNumberFormat="1" applyFont="1" applyFill="1" applyBorder="1" applyAlignment="1">
      <x:alignment vertical="center" wrapText="1"/>
    </x:xf>
    <x:xf numFmtId="0" fontId="6" fillId="4" borderId="8" xfId="0" applyNumberFormat="1" applyFont="1" applyFill="1" applyBorder="1" applyAlignment="1">
      <x:alignment vertic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6" fillId="4" borderId="7" xfId="0" applyNumberFormat="1" applyFont="1" applyFill="1" applyBorder="1" applyAlignment="1">
      <x:alignment horizontal="center" vertical="center" wrapText="1"/>
    </x:xf>
    <x:xf numFmtId="0" fontId="6" fillId="4" borderId="8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200" fontId="1" fillId="3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200" fontId="1" fillId="3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200" fontId="1" fillId="3" borderId="1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5" fillId="3" borderId="3" xfId="0" applyNumberFormat="1" applyFont="1" applyFill="1" applyBorder="1" applyAlignment="1">
      <x:alignment vertical="center"/>
    </x:xf>
    <x:xf numFmtId="202" fontId="5" fillId="3" borderId="4" xfId="0" applyNumberFormat="1" applyFont="1" applyFill="1" applyBorder="1" applyAlignment="1">
      <x:alignment vertical="center"/>
    </x:xf>
    <x:xf numFmtId="202" fontId="5" fillId="3" borderId="5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2" fontId="1" fillId="3" borderId="9" xfId="0" applyNumberFormat="1" applyFont="1" applyFill="1" applyBorder="1" applyAlignment="1">
      <x:alignment vertical="center"/>
    </x:xf>
    <x:xf numFmtId="203" fontId="1" fillId="3" borderId="9" xfId="0" applyNumberFormat="1" applyFont="1" applyFill="1" applyBorder="1" applyAlignment="1">
      <x:alignment vertical="center"/>
    </x:xf>
    <x:xf numFmtId="204" fontId="1" fillId="3" borderId="9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202" fontId="1" fillId="3" borderId="10" xfId="0" applyNumberFormat="1" applyFont="1" applyFill="1" applyBorder="1" applyAlignment="1">
      <x:alignment vertical="center"/>
    </x:xf>
    <x:xf numFmtId="203" fontId="1" fillId="3" borderId="10" xfId="0" applyNumberFormat="1" applyFont="1" applyFill="1" applyBorder="1" applyAlignment="1">
      <x:alignment vertical="center"/>
    </x:xf>
    <x:xf numFmtId="204" fontId="1" fillId="3" borderId="10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2" fontId="1" fillId="3" borderId="11" xfId="0" applyNumberFormat="1" applyFont="1" applyFill="1" applyBorder="1" applyAlignment="1">
      <x:alignment vertical="center"/>
    </x:xf>
    <x:xf numFmtId="203" fontId="1" fillId="3" borderId="11" xfId="0" applyNumberFormat="1" applyFont="1" applyFill="1" applyBorder="1" applyAlignment="1">
      <x:alignment vertical="center"/>
    </x:xf>
    <x:xf numFmtId="204" fontId="1" fillId="3" borderId="11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0" fontId="4" fillId="2" borderId="12" xfId="0" applyNumberFormat="1" applyFont="1" applyFill="1" applyBorder="1" applyAlignment="1">
      <x:alignment vertical="center"/>
    </x:xf>
    <x:xf numFmtId="204" fontId="4" fillId="2" borderId="1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ba0b03fe44e6f" /><Relationship Type="http://schemas.openxmlformats.org/officeDocument/2006/relationships/theme" Target="/xl/theme/theme1.xml" Id="R754cc05eace84abd" /><Relationship Type="http://schemas.openxmlformats.org/officeDocument/2006/relationships/sharedStrings" Target="/xl/sharedStrings.xml" Id="Rbc3150cca2894b74" /><Relationship Type="http://schemas.openxmlformats.org/officeDocument/2006/relationships/worksheet" Target="/xl/worksheets/sheet1.xml" Id="R34938531d30647c4" /><Relationship Type="http://schemas.openxmlformats.org/officeDocument/2006/relationships/worksheet" Target="/xl/worksheets/sheet2.xml" Id="R07bf9147580a4037" /><Relationship Type="http://schemas.openxmlformats.org/officeDocument/2006/relationships/worksheet" Target="/xl/worksheets/sheet3.xml" Id="R5a4f35b6f8674e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4" hidden="0" customWidth="1"/>
    <x:col min="4" max="4" width="58" hidden="0" customWidth="1"/>
    <x:col min="5" max="5" width="16" hidden="0" customWidth="1"/>
    <x:col min="6" max="6" width="13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Oklahoma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 living center or residential care home.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Plan setup</x:v>
      </x:c>
      <x:c r="B5" s="8" t="str">
        <x:v>Enter your information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Facility</x:v>
      </x:c>
      <x:c r="B6" s="11" t="str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Plan start date</x:v>
      </x:c>
      <x:c r="B7" s="14" t="n">
        <x:v>46266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Plan owner</x:v>
      </x:c>
      <x:c r="B8" s="12" t="str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Primary 90-day goal</x:v>
      </x:c>
      <x:c r="B9" s="13" t="str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3" t="str">
        <x:v>Week</x:v>
      </x:c>
      <x:c r="B11" s="24" t="str">
        <x:v>Phase</x:v>
      </x:c>
      <x:c r="C11" s="24" t="str">
        <x:v>Focus</x:v>
      </x:c>
      <x:c r="D11" s="24" t="str">
        <x:v>Recommended action</x:v>
      </x:c>
      <x:c r="E11" s="24" t="str">
        <x:v>Owner</x:v>
      </x:c>
      <x:c r="F11" s="24" t="str">
        <x:v>Due date</x:v>
      </x:c>
      <x:c r="G11" s="24" t="str">
        <x:v>Status</x:v>
      </x:c>
      <x:c r="H11" s="25" t="str">
        <x:v>Result / next step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4" customHeight="1">
      <x:c r="A12" s="30" t="n">
        <x:v>1</x:v>
      </x:c>
      <x:c r="B12" s="30" t="str">
        <x:v>Foundation</x:v>
      </x:c>
      <x:c r="C12" s="30" t="str">
        <x:v>License-aligned offer</x:v>
      </x:c>
      <x:c r="D12" s="30" t="str">
        <x:v>Describe the home using the correct Oklahoma facility term, actual services, resident fit, capacity, and contact process.</x:v>
      </x:c>
      <x:c r="E12" s="31"/>
      <x:c r="F12" s="32"/>
      <x:c r="G12" s="31" t="str">
        <x:v>Not started</x:v>
      </x:c>
      <x:c r="H12" s="31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4" customHeight="1">
      <x:c r="A13" s="33" t="n">
        <x:v>2</x:v>
      </x:c>
      <x:c r="B13" s="33" t="str">
        <x:v>Foundation</x:v>
      </x:c>
      <x:c r="C13" s="33" t="str">
        <x:v>Listing and photos</x:v>
      </x:c>
      <x:c r="D13" s="33" t="str">
        <x:v>Verify public information, availability, contact details, service claims, current photos, and directions.</x:v>
      </x:c>
      <x:c r="E13" s="34"/>
      <x:c r="F13" s="35"/>
      <x:c r="G13" s="34" t="str">
        <x:v>Not started</x:v>
      </x:c>
      <x:c r="H13" s="34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4" customHeight="1">
      <x:c r="A14" s="33" t="n">
        <x:v>3</x:v>
      </x:c>
      <x:c r="B14" s="33" t="str">
        <x:v>Foundation</x:v>
      </x:c>
      <x:c r="C14" s="33" t="str">
        <x:v>Inquiry and tours</x:v>
      </x:c>
      <x:c r="D14" s="33" t="str">
        <x:v>Create qualification questions, response ownership, tour route, rate explanation, and follow-up steps.</x:v>
      </x:c>
      <x:c r="E14" s="34"/>
      <x:c r="F14" s="35"/>
      <x:c r="G14" s="34" t="str">
        <x:v>Not started</x:v>
      </x:c>
      <x:c r="H14" s="34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4" customHeight="1">
      <x:c r="A15" s="33" t="n">
        <x:v>4</x:v>
      </x:c>
      <x:c r="B15" s="33" t="str">
        <x:v>Foundation</x:v>
      </x:c>
      <x:c r="C15" s="33" t="str">
        <x:v>Baseline</x:v>
      </x:c>
      <x:c r="D15" s="33" t="str">
        <x:v>Record sources, response time, tours, outcomes, and the largest conversion gap.</x:v>
      </x:c>
      <x:c r="E15" s="34"/>
      <x:c r="F15" s="35"/>
      <x:c r="G15" s="34" t="str">
        <x:v>Not started</x:v>
      </x:c>
      <x:c r="H15" s="34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4" customHeight="1">
      <x:c r="A16" s="33" t="n">
        <x:v>5</x:v>
      </x:c>
      <x:c r="B16" s="33" t="str">
        <x:v>Outreach</x:v>
      </x:c>
      <x:c r="C16" s="33" t="str">
        <x:v>Referral list</x:v>
      </x:c>
      <x:c r="D16" s="33" t="str">
        <x:v>Build a focused list of relevant hospitals, rehabilitation, home health, hospice, care managers, and community contacts.</x:v>
      </x:c>
      <x:c r="E16" s="34"/>
      <x:c r="F16" s="35"/>
      <x:c r="G16" s="34" t="str">
        <x:v>Not started</x:v>
      </x:c>
      <x:c r="H16" s="34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4" customHeight="1">
      <x:c r="A17" s="33" t="n">
        <x:v>6</x:v>
      </x:c>
      <x:c r="B17" s="33" t="str">
        <x:v>Outreach</x:v>
      </x:c>
      <x:c r="C17" s="33" t="str">
        <x:v>Introductions</x:v>
      </x:c>
      <x:c r="D17" s="33" t="str">
        <x:v>Complete two focused outreach blocks and record each meaningful conversation and next action.</x:v>
      </x:c>
      <x:c r="E17" s="34"/>
      <x:c r="F17" s="35"/>
      <x:c r="G17" s="34" t="str">
        <x:v>Not started</x:v>
      </x:c>
      <x:c r="H17" s="34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4" customHeight="1">
      <x:c r="A18" s="33" t="n">
        <x:v>7</x:v>
      </x:c>
      <x:c r="B18" s="33" t="str">
        <x:v>Outreach</x:v>
      </x:c>
      <x:c r="C18" s="33" t="str">
        <x:v>Follow-up</x:v>
      </x:c>
      <x:c r="D18" s="33" t="str">
        <x:v>Follow up with families, referral contacts, and completed tours; use a respectful review-request process.</x:v>
      </x:c>
      <x:c r="E18" s="34"/>
      <x:c r="F18" s="35"/>
      <x:c r="G18" s="34" t="str">
        <x:v>Not started</x:v>
      </x:c>
      <x:c r="H18" s="34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44" customHeight="1">
      <x:c r="A19" s="33" t="n">
        <x:v>8</x:v>
      </x:c>
      <x:c r="B19" s="33" t="str">
        <x:v>Outreach</x:v>
      </x:c>
      <x:c r="C19" s="33" t="str">
        <x:v>Local visibility</x:v>
      </x:c>
      <x:c r="D19" s="33" t="str">
        <x:v>Choose one useful local event, professional group, or community relationship and review inquiry quality.</x:v>
      </x:c>
      <x:c r="E19" s="34"/>
      <x:c r="F19" s="35"/>
      <x:c r="G19" s="34" t="str">
        <x:v>Not started</x:v>
      </x:c>
      <x:c r="H19" s="34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44" customHeight="1">
      <x:c r="A20" s="33" t="n">
        <x:v>9</x:v>
      </x:c>
      <x:c r="B20" s="33" t="str">
        <x:v>Improve</x:v>
      </x:c>
      <x:c r="C20" s="33" t="str">
        <x:v>Source review</x:v>
      </x:c>
      <x:c r="D20" s="33" t="str">
        <x:v>Compare inquiry volume and quality by source. Pause low-value activity that cannot be improved.</x:v>
      </x:c>
      <x:c r="E20" s="34"/>
      <x:c r="F20" s="35"/>
      <x:c r="G20" s="34" t="str">
        <x:v>Not started</x:v>
      </x:c>
      <x:c r="H20" s="34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44" customHeight="1">
      <x:c r="A21" s="33" t="n">
        <x:v>10</x:v>
      </x:c>
      <x:c r="B21" s="33" t="str">
        <x:v>Improve</x:v>
      </x:c>
      <x:c r="C21" s="33" t="str">
        <x:v>Response and message</x:v>
      </x:c>
      <x:c r="D21" s="33" t="str">
        <x:v>Audit response time and compare common questions with public information and tour materials.</x:v>
      </x:c>
      <x:c r="E21" s="34"/>
      <x:c r="F21" s="35"/>
      <x:c r="G21" s="34" t="str">
        <x:v>Not started</x:v>
      </x:c>
      <x:c r="H21" s="34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44" customHeight="1">
      <x:c r="A22" s="33" t="n">
        <x:v>11</x:v>
      </x:c>
      <x:c r="B22" s="33" t="str">
        <x:v>Improve</x:v>
      </x:c>
      <x:c r="C22" s="33" t="str">
        <x:v>Tour and fit</x:v>
      </x:c>
      <x:c r="D22" s="33" t="str">
        <x:v>Identify tour drop-off and clarify resident-fit language to reduce unsuitable inquiries.</x:v>
      </x:c>
      <x:c r="E22" s="34"/>
      <x:c r="F22" s="35"/>
      <x:c r="G22" s="34" t="str">
        <x:v>Not started</x:v>
      </x:c>
      <x:c r="H22" s="34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44" customHeight="1">
      <x:c r="A23" s="33" t="n">
        <x:v>12</x:v>
      </x:c>
      <x:c r="B23" s="33" t="str">
        <x:v>Improve</x:v>
      </x:c>
      <x:c r="C23" s="33" t="str">
        <x:v>Relationships</x:v>
      </x:c>
      <x:c r="D23" s="33" t="str">
        <x:v>Choose referral relationships worth maintaining and set the next useful touchpoint.</x:v>
      </x:c>
      <x:c r="E23" s="34"/>
      <x:c r="F23" s="35"/>
      <x:c r="G23" s="34" t="str">
        <x:v>Not started</x:v>
      </x:c>
      <x:c r="H23" s="34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44" customHeight="1">
      <x:c r="A24" s="36" t="n">
        <x:v>13</x:v>
      </x:c>
      <x:c r="B24" s="36" t="str">
        <x:v>Improve</x:v>
      </x:c>
      <x:c r="C24" s="36" t="str">
        <x:v>Next 90 days</x:v>
      </x:c>
      <x:c r="D24" s="36" t="str">
        <x:v>Set new targets, recurring actions, owners, and budget based on measured results.</x:v>
      </x:c>
      <x:c r="E24" s="37"/>
      <x:c r="F24" s="38"/>
      <x:c r="G24" s="37" t="str">
        <x:v>Not started</x:v>
      </x:c>
      <x:c r="H24" s="37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12:G24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12:G24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7E95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4" hidden="0" customWidth="1"/>
    <x:col min="4" max="4" width="18" hidden="0" customWidth="1"/>
    <x:col min="5" max="5" width="16" hidden="0" customWidth="1"/>
    <x:col min="6" max="6" width="13" hidden="0" customWidth="1"/>
    <x:col min="7" max="7" width="20" hidden="0" customWidth="1"/>
    <x:col min="8" max="8" width="14" hidden="0" customWidth="1"/>
    <x:col min="9" max="9" width="18" hidden="0" customWidth="1"/>
    <x:col min="10" max="10" width="16" hidden="0" customWidth="1"/>
    <x:col min="11" max="11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Oklahoma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Enter weekly activity in yellow cells. Totals and conversion rates calculate automatically.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90-day summary</x:v>
      </x:c>
      <x:c r="B5" s="8" t="str">
        <x:v>Calculated result</x:v>
      </x:c>
      <x:c r="C5" s="2"/>
      <x:c r="D5" s="7" t="str">
        <x:v>Target</x:v>
      </x:c>
      <x:c r="E5" s="8" t="str">
        <x:v>Enter your target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Inquiries</x:v>
      </x:c>
      <x:c r="B6" s="2" t="n">
        <x:f>SUM(B18:B30)</x:f>
        <x:v>0</x:v>
      </x:c>
      <x:c r="C6" s="2"/>
      <x:c r="D6" s="2" t="str">
        <x:v>Qualified inquiries</x:v>
      </x:c>
      <x:c r="E6" s="40" t="n">
        <x:v>20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Qualified</x:v>
      </x:c>
      <x:c r="B7" s="2" t="n">
        <x:f>SUM(C18:C30)</x:f>
        <x:v>0</x:v>
      </x:c>
      <x:c r="C7" s="2"/>
      <x:c r="D7" s="2" t="str">
        <x:v>Tours scheduled</x:v>
      </x:c>
      <x:c r="E7" s="41" t="n">
        <x:v>12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Tours set</x:v>
      </x:c>
      <x:c r="B8" s="2" t="n">
        <x:f>SUM(D18:D30)</x:f>
        <x:v>0</x:v>
      </x:c>
      <x:c r="C8" s="2"/>
      <x:c r="D8" s="2" t="str">
        <x:v>Tours completed</x:v>
      </x:c>
      <x:c r="E8" s="41" t="n">
        <x:v>10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Tours done</x:v>
      </x:c>
      <x:c r="B9" s="2" t="n">
        <x:f>SUM(E18:E30)</x:f>
        <x:v>0</x:v>
      </x:c>
      <x:c r="C9" s="2"/>
      <x:c r="D9" s="2" t="str">
        <x:v>Move-ins</x:v>
      </x:c>
      <x:c r="E9" s="41" t="n">
        <x:v>3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Move-ins</x:v>
      </x:c>
      <x:c r="B10" s="2" t="n">
        <x:f>SUM(F18:F30)</x:f>
        <x:v>0</x:v>
      </x:c>
      <x:c r="C10" s="2"/>
      <x:c r="D10" s="2" t="str">
        <x:v>Referral contacts</x:v>
      </x:c>
      <x:c r="E10" s="42" t="n">
        <x:v>24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Qualification %</x:v>
      </x:c>
      <x:c r="B11" s="39" t="str">
        <x:f>IF(B6=0,"",B7/B6)</x:f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Tour completion %</x:v>
      </x:c>
      <x:c r="B12" s="39" t="str">
        <x:f>IF(B8=0,"",B9/B8)</x:f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Move-in %</x:v>
      </x:c>
      <x:c r="B13" s="39" t="str">
        <x:f>IF(B9=0,"",B10/B9)</x:f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3" t="str">
        <x:v>Week</x:v>
      </x:c>
      <x:c r="B17" s="24" t="str">
        <x:v>Inquiries</x:v>
      </x:c>
      <x:c r="C17" s="24" t="str">
        <x:v>Qualified</x:v>
      </x:c>
      <x:c r="D17" s="24" t="str">
        <x:v>Tours set</x:v>
      </x:c>
      <x:c r="E17" s="24" t="str">
        <x:v>Tours done</x:v>
      </x:c>
      <x:c r="F17" s="24" t="str">
        <x:v>Move-ins</x:v>
      </x:c>
      <x:c r="G17" s="24" t="str">
        <x:v>Referral contacts</x:v>
      </x:c>
      <x:c r="H17" s="24" t="str">
        <x:v>Reviews</x:v>
      </x:c>
      <x:c r="I17" s="24" t="str">
        <x:v>Avg. response hours</x:v>
      </x:c>
      <x:c r="J17" s="24" t="str">
        <x:v>Marketing spend</x:v>
      </x:c>
      <x:c r="K17" s="25" t="str">
        <x:v>Notes</x:v>
      </x:c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46" t="n">
        <x:v>1</x:v>
      </x:c>
      <x:c r="B18" s="47"/>
      <x:c r="C18" s="47"/>
      <x:c r="D18" s="47"/>
      <x:c r="E18" s="47"/>
      <x:c r="F18" s="47"/>
      <x:c r="G18" s="47"/>
      <x:c r="H18" s="47"/>
      <x:c r="I18" s="48"/>
      <x:c r="J18" s="49"/>
      <x:c r="K18" s="50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51" t="n">
        <x:v>2</x:v>
      </x:c>
      <x:c r="B19" s="52"/>
      <x:c r="C19" s="52"/>
      <x:c r="D19" s="52"/>
      <x:c r="E19" s="52"/>
      <x:c r="F19" s="52"/>
      <x:c r="G19" s="52"/>
      <x:c r="H19" s="52"/>
      <x:c r="I19" s="53"/>
      <x:c r="J19" s="54"/>
      <x:c r="K19" s="55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51" t="n">
        <x:v>3</x:v>
      </x:c>
      <x:c r="B20" s="52"/>
      <x:c r="C20" s="52"/>
      <x:c r="D20" s="52"/>
      <x:c r="E20" s="52"/>
      <x:c r="F20" s="52"/>
      <x:c r="G20" s="52"/>
      <x:c r="H20" s="52"/>
      <x:c r="I20" s="53"/>
      <x:c r="J20" s="54"/>
      <x:c r="K20" s="55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51" t="n">
        <x:v>4</x:v>
      </x:c>
      <x:c r="B21" s="52"/>
      <x:c r="C21" s="52"/>
      <x:c r="D21" s="52"/>
      <x:c r="E21" s="52"/>
      <x:c r="F21" s="52"/>
      <x:c r="G21" s="52"/>
      <x:c r="H21" s="52"/>
      <x:c r="I21" s="53"/>
      <x:c r="J21" s="54"/>
      <x:c r="K21" s="55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51" t="n">
        <x:v>5</x:v>
      </x:c>
      <x:c r="B22" s="52"/>
      <x:c r="C22" s="52"/>
      <x:c r="D22" s="52"/>
      <x:c r="E22" s="52"/>
      <x:c r="F22" s="52"/>
      <x:c r="G22" s="52"/>
      <x:c r="H22" s="52"/>
      <x:c r="I22" s="53"/>
      <x:c r="J22" s="54"/>
      <x:c r="K22" s="55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51" t="n">
        <x:v>6</x:v>
      </x:c>
      <x:c r="B23" s="52"/>
      <x:c r="C23" s="52"/>
      <x:c r="D23" s="52"/>
      <x:c r="E23" s="52"/>
      <x:c r="F23" s="52"/>
      <x:c r="G23" s="52"/>
      <x:c r="H23" s="52"/>
      <x:c r="I23" s="53"/>
      <x:c r="J23" s="54"/>
      <x:c r="K23" s="55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51" t="n">
        <x:v>7</x:v>
      </x:c>
      <x:c r="B24" s="52"/>
      <x:c r="C24" s="52"/>
      <x:c r="D24" s="52"/>
      <x:c r="E24" s="52"/>
      <x:c r="F24" s="52"/>
      <x:c r="G24" s="52"/>
      <x:c r="H24" s="52"/>
      <x:c r="I24" s="53"/>
      <x:c r="J24" s="54"/>
      <x:c r="K24" s="55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51" t="n">
        <x:v>8</x:v>
      </x:c>
      <x:c r="B25" s="52"/>
      <x:c r="C25" s="52"/>
      <x:c r="D25" s="52"/>
      <x:c r="E25" s="52"/>
      <x:c r="F25" s="52"/>
      <x:c r="G25" s="52"/>
      <x:c r="H25" s="52"/>
      <x:c r="I25" s="53"/>
      <x:c r="J25" s="54"/>
      <x:c r="K25" s="55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51" t="n">
        <x:v>9</x:v>
      </x:c>
      <x:c r="B26" s="52"/>
      <x:c r="C26" s="52"/>
      <x:c r="D26" s="52"/>
      <x:c r="E26" s="52"/>
      <x:c r="F26" s="52"/>
      <x:c r="G26" s="52"/>
      <x:c r="H26" s="52"/>
      <x:c r="I26" s="53"/>
      <x:c r="J26" s="54"/>
      <x:c r="K26" s="55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51" t="n">
        <x:v>10</x:v>
      </x:c>
      <x:c r="B27" s="52"/>
      <x:c r="C27" s="52"/>
      <x:c r="D27" s="52"/>
      <x:c r="E27" s="52"/>
      <x:c r="F27" s="52"/>
      <x:c r="G27" s="52"/>
      <x:c r="H27" s="52"/>
      <x:c r="I27" s="53"/>
      <x:c r="J27" s="54"/>
      <x:c r="K27" s="55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51" t="n">
        <x:v>11</x:v>
      </x:c>
      <x:c r="B28" s="52"/>
      <x:c r="C28" s="52"/>
      <x:c r="D28" s="52"/>
      <x:c r="E28" s="52"/>
      <x:c r="F28" s="52"/>
      <x:c r="G28" s="52"/>
      <x:c r="H28" s="52"/>
      <x:c r="I28" s="53"/>
      <x:c r="J28" s="54"/>
      <x:c r="K28" s="55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51" t="n">
        <x:v>12</x:v>
      </x:c>
      <x:c r="B29" s="52"/>
      <x:c r="C29" s="52"/>
      <x:c r="D29" s="52"/>
      <x:c r="E29" s="52"/>
      <x:c r="F29" s="52"/>
      <x:c r="G29" s="52"/>
      <x:c r="H29" s="52"/>
      <x:c r="I29" s="53"/>
      <x:c r="J29" s="54"/>
      <x:c r="K29" s="55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56" t="n">
        <x:v>13</x:v>
      </x:c>
      <x:c r="B30" s="57"/>
      <x:c r="C30" s="57"/>
      <x:c r="D30" s="57"/>
      <x:c r="E30" s="57"/>
      <x:c r="F30" s="57"/>
      <x:c r="G30" s="57"/>
      <x:c r="H30" s="57"/>
      <x:c r="I30" s="58"/>
      <x:c r="J30" s="59"/>
      <x:c r="K30" s="60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61" t="str">
        <x:v>90-day total / average</x:v>
      </x:c>
      <x:c r="B31" s="61" t="n">
        <x:f>SUM(B18:B30)</x:f>
        <x:v>0</x:v>
      </x:c>
      <x:c r="C31" s="61" t="n">
        <x:f>SUM(C18:C30)</x:f>
        <x:v>0</x:v>
      </x:c>
      <x:c r="D31" s="61" t="n">
        <x:f>SUM(D18:D30)</x:f>
        <x:v>0</x:v>
      </x:c>
      <x:c r="E31" s="61" t="n">
        <x:f>SUM(E18:E30)</x:f>
        <x:v>0</x:v>
      </x:c>
      <x:c r="F31" s="61" t="n">
        <x:f>SUM(F18:F30)</x:f>
        <x:v>0</x:v>
      </x:c>
      <x:c r="G31" s="61" t="n">
        <x:f>SUM(G18:G30)</x:f>
        <x:v>0</x:v>
      </x:c>
      <x:c r="H31" s="61" t="n">
        <x:f>SUM(H18:H30)</x:f>
        <x:v>0</x:v>
      </x:c>
      <x:c r="I31" s="61" t="str">
        <x:f>IF(COUNT(I18:I30)=0,"",AVERAGE(I18:I30))</x:f>
      </x:c>
      <x:c r="J31" s="62" t="n">
        <x:f>SUM(J18:J30)</x:f>
        <x:v>0</x:v>
      </x:c>
      <x:c r="K31" s="61" t="str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A9AAE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7" hidden="0" customWidth="1"/>
    <x:col min="2" max="2" width="42" hidden="0" customWidth="1"/>
    <x:col min="3" max="3" width="55" hidden="0" customWidth="1"/>
    <x:col min="4" max="4" width="15" hidden="0" customWidth="1"/>
    <x:col min="5" max="5" width="18" hidden="0" customWidth="1"/>
    <x:col min="6" max="6" width="28" hidden="0" customWidth="1"/>
  </x:cols>
  <x:sheetData>
    <x:row r="1">
      <x:c r="A1" s="27"/>
      <x:c r="B1" s="27"/>
      <x:c r="C1" s="27"/>
      <x:c r="D1" s="27"/>
      <x:c r="E1" s="27"/>
      <x:c r="F1" s="27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64" t="str">
        <x:v>Oklahoma owner licensing resources</x:v>
      </x:c>
      <x:c r="B2" s="27"/>
      <x:c r="C2" s="27"/>
      <x:c r="D2" s="27"/>
      <x:c r="E2" s="27"/>
      <x:c r="F2" s="27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65" t="str">
        <x:v>Verify current forms, revision dates, fees, and deadlines with the state agency before relying on this workbook.</x:v>
      </x:c>
      <x:c r="B3" s="27"/>
      <x:c r="C3" s="27"/>
      <x:c r="D3" s="27"/>
      <x:c r="E3" s="27"/>
      <x:c r="F3" s="27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7"/>
      <x:c r="B4" s="27"/>
      <x:c r="C4" s="27"/>
      <x:c r="D4" s="27"/>
      <x:c r="E4" s="27"/>
      <x:c r="F4" s="27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66" t="str">
        <x:v>Facility classification</x:v>
      </x:c>
      <x:c r="B5" s="67" t="str">
        <x:v>State-specific planning note</x:v>
      </x:c>
      <x:c r="C5" s="27"/>
      <x:c r="D5" s="27"/>
      <x:c r="E5" s="27"/>
      <x:c r="F5" s="27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7" t="str">
        <x:v>assisted living center or residential care home</x:v>
      </x:c>
      <x:c r="B6" s="27" t="str">
        <x:v>Use Chapter 663 for assisted living/continuum of care or Chapter 680 for residential care.</x:v>
      </x:c>
      <x:c r="C6" s="27"/>
      <x:c r="D6" s="27"/>
      <x:c r="E6" s="27"/>
      <x:c r="F6" s="27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7"/>
      <x:c r="B7" s="27"/>
      <x:c r="C7" s="27"/>
      <x:c r="D7" s="27"/>
      <x:c r="E7" s="27"/>
      <x:c r="F7" s="27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7"/>
      <x:c r="B8" s="27"/>
      <x:c r="C8" s="27"/>
      <x:c r="D8" s="27"/>
      <x:c r="E8" s="27"/>
      <x:c r="F8" s="27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3" t="str">
        <x:v>Resource</x:v>
      </x:c>
      <x:c r="B9" s="24" t="str">
        <x:v>Organization</x:v>
      </x:c>
      <x:c r="C9" s="24" t="str">
        <x:v>URL</x:v>
      </x:c>
      <x:c r="D9" s="24" t="str">
        <x:v>Last checked</x:v>
      </x:c>
      <x:c r="E9" s="24" t="str">
        <x:v>Owner</x:v>
      </x:c>
      <x:c r="F9" s="25" t="str">
        <x:v>Next review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7" t="str">
        <x:v>Program and forms</x:v>
      </x:c>
      <x:c r="B10" s="27" t="str">
        <x:v>Oklahoma State Department of Health (OSDH)</x:v>
      </x:c>
      <x:c r="C10" s="27" t="str">
        <x:v>https://www.oklahoma.gov/health/services/licensing-inspections/long-term-care-service/health-facility-systems.html</x:v>
      </x:c>
      <x:c r="D10" s="68" t="n">
        <x:v>46281</x:v>
      </x:c>
      <x:c r="E10" s="28" t="str"/>
      <x:c r="F10" s="28" t="str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7" t="str">
        <x:v>Application or licensing portal</x:v>
      </x:c>
      <x:c r="B11" s="27" t="str">
        <x:v>Oklahoma State Department of Health (OSDH)</x:v>
      </x:c>
      <x:c r="C11" s="27" t="str">
        <x:v>https://oklahoma.gov/content/dam/ok/en/health/health2/aem-documents/protective-health/hrds/health-facility-systems/forms/continuum-of-care/ODH624-InitialLicenseApp.pdf</x:v>
      </x:c>
      <x:c r="D11" s="68" t="n">
        <x:v>46281</x:v>
      </x:c>
      <x:c r="E11" s="28" t="str"/>
      <x:c r="F11" s="28" t="str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7"/>
      <x:c r="B12" s="27"/>
      <x:c r="C12" s="27"/>
      <x:c r="D12" s="27"/>
      <x:c r="E12" s="27"/>
      <x:c r="F12" s="27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3" t="str">
        <x:v>Compliance item</x:v>
      </x:c>
      <x:c r="B13" s="24" t="str">
        <x:v>Requirement / source</x:v>
      </x:c>
      <x:c r="C13" s="24" t="str">
        <x:v>Last completed</x:v>
      </x:c>
      <x:c r="D13" s="24" t="str">
        <x:v>Next due</x:v>
      </x:c>
      <x:c r="E13" s="24" t="str">
        <x:v>Owner</x:v>
      </x:c>
      <x:c r="F13" s="25" t="str">
        <x:v>Evidence location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7" t="str">
        <x:v>License renewal / fee</x:v>
      </x:c>
      <x:c r="B14" s="28"/>
      <x:c r="C14" s="29"/>
      <x:c r="D14" s="29"/>
      <x:c r="E14" s="28"/>
      <x:c r="F14" s="28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7" t="str">
        <x:v>Administrator / manager credential</x:v>
      </x:c>
      <x:c r="B15" s="28"/>
      <x:c r="C15" s="29"/>
      <x:c r="D15" s="29"/>
      <x:c r="E15" s="28"/>
      <x:c r="F15" s="28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7" t="str">
        <x:v>Staff training and competency</x:v>
      </x:c>
      <x:c r="B16" s="28"/>
      <x:c r="C16" s="29"/>
      <x:c r="D16" s="29"/>
      <x:c r="E16" s="28"/>
      <x:c r="F16" s="28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7" t="str">
        <x:v>Background / registry checks</x:v>
      </x:c>
      <x:c r="B17" s="28"/>
      <x:c r="C17" s="29"/>
      <x:c r="D17" s="29"/>
      <x:c r="E17" s="28"/>
      <x:c r="F17" s="28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Emergency drills and plan review</x:v>
      </x:c>
      <x:c r="B18" s="28"/>
      <x:c r="C18" s="29"/>
      <x:c r="D18" s="29"/>
      <x:c r="E18" s="28"/>
      <x:c r="F18" s="28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7" t="str">
        <x:v>Fire / life-safety systems</x:v>
      </x:c>
      <x:c r="B19" s="28"/>
      <x:c r="C19" s="29"/>
      <x:c r="D19" s="29"/>
      <x:c r="E19" s="28"/>
      <x:c r="F19" s="28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7" t="str">
        <x:v>Resident record review</x:v>
      </x:c>
      <x:c r="B20" s="28"/>
      <x:c r="C20" s="29"/>
      <x:c r="D20" s="29"/>
      <x:c r="E20" s="28"/>
      <x:c r="F20" s="28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7" t="str">
        <x:v>Personnel record review</x:v>
      </x:c>
      <x:c r="B21" s="28"/>
      <x:c r="C21" s="29"/>
      <x:c r="D21" s="29"/>
      <x:c r="E21" s="28"/>
      <x:c r="F21" s="28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7" t="str">
        <x:v>Policies and posted notices</x:v>
      </x:c>
      <x:c r="B22" s="28"/>
      <x:c r="C22" s="29"/>
      <x:c r="D22" s="29"/>
      <x:c r="E22" s="28"/>
      <x:c r="F22" s="28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7" t="str">
        <x:v>Insurance and vendor review</x:v>
      </x:c>
      <x:c r="B23" s="28"/>
      <x:c r="C23" s="29"/>
      <x:c r="D23" s="29"/>
      <x:c r="E23" s="28"/>
      <x:c r="F23" s="28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3:F3"/>
    <x:mergeCell ref="B6:F7"/>
  </x:mergeCells>
  <x:pageMargins left="0.7" right="0.7" top="0.75" bottom="0.75" header="0.3" footer="0.3"/>
</x:worksheet>
</file>