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2cd7fd15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d59343e4302745bc"/>
    <x:sheet xmlns:r="http://schemas.openxmlformats.org/officeDocument/2006/relationships" name="State Resources" sheetId="2" r:id="Re9993c7256ce41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$#,##0;($#,##0);$0"/>
  </x:numFmts>
  <x:fonts count="5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sz val="10"/>
      <x:color rgb="FF48677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44abcbfa043de" /><Relationship Type="http://schemas.openxmlformats.org/officeDocument/2006/relationships/theme" Target="/xl/theme/theme1.xml" Id="R50cb5fe7869f4a62" /><Relationship Type="http://schemas.openxmlformats.org/officeDocument/2006/relationships/sharedStrings" Target="/xl/sharedStrings.xml" Id="R9cf86b93c4054515" /><Relationship Type="http://schemas.openxmlformats.org/officeDocument/2006/relationships/worksheet" Target="/xl/worksheets/sheet1.xml" Id="Rd59343e4302745bc" /><Relationship Type="http://schemas.openxmlformats.org/officeDocument/2006/relationships/worksheet" Target="/xl/worksheets/sheet2.xml" Id="Re9993c7256ce41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18" hidden="0" customWidth="1"/>
    <x:col min="9" max="9" width="32" hidden="0" customWidth="1"/>
    <x:col min="10" max="10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Virginia care home shortlist and costs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42" customHeight="1">
      <x:c r="A3" s="5" t="str">
        <x:v>Yellow cells are yours to complete. Enter 0 only for confirmed no-charge items. Estimated total stays blank until all three monthly cost inputs are numeric.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Monthly budget (USD)</x:v>
      </x:c>
      <x:c r="B5" s="7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11" t="str">
        <x:v>Home</x:v>
      </x:c>
      <x:c r="B7" s="11" t="str">
        <x:v>City</x:v>
      </x:c>
      <x:c r="C7" s="11" t="str">
        <x:v>License check status</x:v>
      </x:c>
      <x:c r="D7" s="11" t="str">
        <x:v>Monthly base (USD)</x:v>
      </x:c>
      <x:c r="E7" s="11" t="str">
        <x:v>Added care (USD)</x:v>
      </x:c>
      <x:c r="F7" s="11" t="str">
        <x:v>Other monthly (USD)</x:v>
      </x:c>
      <x:c r="G7" s="11" t="str">
        <x:v>Monthly total (USD)</x:v>
      </x:c>
      <x:c r="H7" s="11" t="str">
        <x:v>Budget remaining (USD)</x:v>
      </x:c>
      <x:c r="I7" s="11" t="str">
        <x:v>Tour and care-fit notes</x:v>
      </x:c>
      <x:c r="J7" s="11" t="str">
        <x:v>Next action</x:v>
      </x:c>
      <x:c r="K7" s="2"/>
      <x:c r="L7" s="2"/>
      <x:c r="M7" s="2"/>
      <x:c r="N7" s="2"/>
    </x:row>
    <x:row r="8" ht="40" customHeight="1">
      <x:c r="A8" s="13"/>
      <x:c r="B8" s="13"/>
      <x:c r="C8" s="13"/>
      <x:c r="D8" s="14"/>
      <x:c r="E8" s="14"/>
      <x:c r="F8" s="14"/>
      <x:c r="G8" s="15" t="str">
        <x:f>IF(COUNT(D8:F8)&lt;3,"",SUM(D8:F8))</x:f>
      </x:c>
      <x:c r="H8" s="15" t="str">
        <x:f>IF(OR(G8="",$B$5=""),"",$B$5-G8)</x:f>
      </x:c>
      <x:c r="I8" s="13"/>
      <x:c r="J8" s="13"/>
      <x:c r="K8" s="2"/>
      <x:c r="L8" s="2"/>
      <x:c r="M8" s="2"/>
      <x:c r="N8" s="2"/>
    </x:row>
    <x:row r="9" ht="40" customHeight="1">
      <x:c r="A9" s="13"/>
      <x:c r="B9" s="13"/>
      <x:c r="C9" s="13"/>
      <x:c r="D9" s="14"/>
      <x:c r="E9" s="14"/>
      <x:c r="F9" s="14"/>
      <x:c r="G9" s="15" t="str">
        <x:f>IF(COUNT(D9:F9)&lt;3,"",SUM(D9:F9))</x:f>
      </x:c>
      <x:c r="H9" s="15" t="str">
        <x:f>IF(OR(G9="",$B$5=""),"",$B$5-G9)</x:f>
      </x:c>
      <x:c r="I9" s="13"/>
      <x:c r="J9" s="13"/>
      <x:c r="K9" s="2"/>
      <x:c r="L9" s="2"/>
      <x:c r="M9" s="2"/>
      <x:c r="N9" s="2"/>
    </x:row>
    <x:row r="10" ht="40" customHeight="1">
      <x:c r="A10" s="13"/>
      <x:c r="B10" s="13"/>
      <x:c r="C10" s="13"/>
      <x:c r="D10" s="14"/>
      <x:c r="E10" s="14"/>
      <x:c r="F10" s="14"/>
      <x:c r="G10" s="15" t="str">
        <x:f>IF(COUNT(D10:F10)&lt;3,"",SUM(D10:F10))</x:f>
      </x:c>
      <x:c r="H10" s="15" t="str">
        <x:f>IF(OR(G10="",$B$5=""),"",$B$5-G10)</x:f>
      </x:c>
      <x:c r="I10" s="13"/>
      <x:c r="J10" s="13"/>
      <x:c r="K10" s="2"/>
      <x:c r="L10" s="2"/>
      <x:c r="M10" s="2"/>
      <x:c r="N10" s="2"/>
    </x:row>
    <x:row r="11" ht="40" customHeight="1">
      <x:c r="A11" s="13"/>
      <x:c r="B11" s="13"/>
      <x:c r="C11" s="13"/>
      <x:c r="D11" s="14"/>
      <x:c r="E11" s="14"/>
      <x:c r="F11" s="14"/>
      <x:c r="G11" s="15" t="str">
        <x:f>IF(COUNT(D11:F11)&lt;3,"",SUM(D11:F11))</x:f>
      </x:c>
      <x:c r="H11" s="15" t="str">
        <x:f>IF(OR(G11="",$B$5=""),"",$B$5-G11)</x:f>
      </x:c>
      <x:c r="I11" s="13"/>
      <x:c r="J11" s="13"/>
      <x:c r="K11" s="2"/>
      <x:c r="L11" s="2"/>
      <x:c r="M11" s="2"/>
      <x:c r="N11" s="2"/>
    </x:row>
    <x:row r="12" ht="40" customHeight="1">
      <x:c r="A12" s="13"/>
      <x:c r="B12" s="13"/>
      <x:c r="C12" s="13"/>
      <x:c r="D12" s="14"/>
      <x:c r="E12" s="14"/>
      <x:c r="F12" s="14"/>
      <x:c r="G12" s="15" t="str">
        <x:f>IF(COUNT(D12:F12)&lt;3,"",SUM(D12:F12))</x:f>
      </x:c>
      <x:c r="H12" s="15" t="str">
        <x:f>IF(OR(G12="",$B$5=""),"",$B$5-G12)</x:f>
      </x:c>
      <x:c r="I12" s="13"/>
      <x:c r="J12" s="13"/>
      <x:c r="K12" s="2"/>
      <x:c r="L12" s="2"/>
      <x:c r="M12" s="2"/>
      <x:c r="N12" s="2"/>
    </x:row>
    <x:row r="13" ht="40" customHeight="1">
      <x:c r="A13" s="13"/>
      <x:c r="B13" s="13"/>
      <x:c r="C13" s="13"/>
      <x:c r="D13" s="14"/>
      <x:c r="E13" s="14"/>
      <x:c r="F13" s="14"/>
      <x:c r="G13" s="15" t="str">
        <x:f>IF(COUNT(D13:F13)&lt;3,"",SUM(D13:F13))</x:f>
      </x:c>
      <x:c r="H13" s="15" t="str">
        <x:f>IF(OR(G13="",$B$5=""),"",$B$5-G13)</x:f>
      </x:c>
      <x:c r="I13" s="13"/>
      <x:c r="J13" s="13"/>
      <x:c r="K13" s="2"/>
      <x:c r="L13" s="2"/>
      <x:c r="M13" s="2"/>
      <x:c r="N13" s="2"/>
    </x:row>
    <x:row r="14" ht="40" customHeight="1">
      <x:c r="A14" s="13"/>
      <x:c r="B14" s="13"/>
      <x:c r="C14" s="13"/>
      <x:c r="D14" s="14"/>
      <x:c r="E14" s="14"/>
      <x:c r="F14" s="14"/>
      <x:c r="G14" s="15" t="str">
        <x:f>IF(COUNT(D14:F14)&lt;3,"",SUM(D14:F14))</x:f>
      </x:c>
      <x:c r="H14" s="15" t="str">
        <x:f>IF(OR(G14="",$B$5=""),"",$B$5-G14)</x:f>
      </x:c>
      <x:c r="I14" s="13"/>
      <x:c r="J14" s="13"/>
      <x:c r="K14" s="2"/>
      <x:c r="L14" s="2"/>
      <x:c r="M14" s="2"/>
      <x:c r="N14" s="2"/>
    </x:row>
    <x:row r="15" ht="40" customHeight="1">
      <x:c r="A15" s="13"/>
      <x:c r="B15" s="13"/>
      <x:c r="C15" s="13"/>
      <x:c r="D15" s="14"/>
      <x:c r="E15" s="14"/>
      <x:c r="F15" s="14"/>
      <x:c r="G15" s="15" t="str">
        <x:f>IF(COUNT(D15:F15)&lt;3,"",SUM(D15:F15))</x:f>
      </x:c>
      <x:c r="H15" s="15" t="str">
        <x:f>IF(OR(G15="",$B$5=""),"",$B$5-G15)</x:f>
      </x:c>
      <x:c r="I15" s="13"/>
      <x:c r="J15" s="13"/>
      <x:c r="K15" s="2"/>
      <x:c r="L15" s="2"/>
      <x:c r="M15" s="2"/>
      <x:c r="N15" s="2"/>
    </x:row>
    <x:row r="16" ht="40" customHeight="1">
      <x:c r="A16" s="13"/>
      <x:c r="B16" s="13"/>
      <x:c r="C16" s="13"/>
      <x:c r="D16" s="14"/>
      <x:c r="E16" s="14"/>
      <x:c r="F16" s="14"/>
      <x:c r="G16" s="15" t="str">
        <x:f>IF(COUNT(D16:F16)&lt;3,"",SUM(D16:F16))</x:f>
      </x:c>
      <x:c r="H16" s="15" t="str">
        <x:f>IF(OR(G16="",$B$5=""),"",$B$5-G16)</x:f>
      </x:c>
      <x:c r="I16" s="13"/>
      <x:c r="J16" s="13"/>
      <x:c r="K16" s="2"/>
      <x:c r="L16" s="2"/>
      <x:c r="M16" s="2"/>
      <x:c r="N16" s="2"/>
    </x:row>
    <x:row r="17" ht="40" customHeight="1">
      <x:c r="A17" s="13"/>
      <x:c r="B17" s="13"/>
      <x:c r="C17" s="13"/>
      <x:c r="D17" s="14"/>
      <x:c r="E17" s="14"/>
      <x:c r="F17" s="14"/>
      <x:c r="G17" s="15" t="str">
        <x:f>IF(COUNT(D17:F17)&lt;3,"",SUM(D17:F17))</x:f>
      </x:c>
      <x:c r="H17" s="15" t="str">
        <x:f>IF(OR(G17="",$B$5=""),"",$B$5-G17)</x:f>
      </x:c>
      <x:c r="I17" s="13"/>
      <x:c r="J17" s="13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42" customHeight="1">
      <x:c r="A19" s="5" t="str">
        <x:v>Record a quote date in your notes. A monthly total excludes one-time costs; confirm deposits and entrance fees separately. A low price does not establish care fit.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</x:sheetData>
  <x:mergeCells>
    <x:mergeCell ref="A3:J3"/>
    <x:mergeCell ref="A19:J19"/>
  </x:mergeCells>
  <x:conditionalFormatting sqref="H8:H17">
    <x:cfRule type="cellIs" dxfId="0" priority="1" operator="lessThan">
      <x:formula>0</x:formula>
    </x:cfRule>
  </x:conditionalFormatting>
  <x:dataValidations count="1">
    <x:dataValidation type="list" sqref="C8:C17">
      <x:formula1>"Not checked,Checked,Follow-up needed"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55" hidden="0" customWidth="1"/>
    <x:col min="3" max="3" width="9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Virginia official resources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4" customHeight="1">
      <x:c r="A4" s="11" t="str">
        <x:v>Use</x:v>
      </x:c>
      <x:c r="B4" s="11" t="str">
        <x:v>Agency or resource</x:v>
      </x:c>
      <x:c r="C4" s="11" t="str">
        <x:v>Official link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8" customHeight="1">
      <x:c r="A5" s="12" t="str">
        <x:v>License search</x:v>
      </x:c>
      <x:c r="B5" s="12" t="str">
        <x:v>Virginia Department of Social Services</x:v>
      </x:c>
      <x:c r="C5" s="12" t="str">
        <x:v>https://www.dss.virginia.gov/licensed-care/search-licensing-programs/assisted-living-facility-search/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8" customHeight="1">
      <x:c r="A6" s="12" t="str">
        <x:v>Owner forms</x:v>
      </x:c>
      <x:c r="B6" s="12" t="str">
        <x:v>Virginia Department of Social Services</x:v>
      </x:c>
      <x:c r="C6" s="12" t="str">
        <x:v>https://www.dss.virginia.gov/licensed-care/assisted-living-facilities-alf/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8" customHeight="1">
      <x:c r="A7" s="12" t="str">
        <x:v>Health-care directives</x:v>
      </x:c>
      <x:c r="B7" s="12" t="str">
        <x:v>Virginia State Bar</x:v>
      </x:c>
      <x:c r="C7" s="12" t="str">
        <x:v>https://vsb.org/Site/news/healthcare-decisions.aspx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8" customHeight="1">
      <x:c r="A8" s="12" t="str">
        <x:v>Resident advocacy</x:v>
      </x:c>
      <x:c r="B8" s="12" t="str">
        <x:v>Long-Term Care Ombudsman</x:v>
      </x:c>
      <x:c r="C8" s="12" t="str">
        <x:v>https://dars.virginia.gov/aging/ombudsman/find-your-local-ombudsman/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76" customHeight="1">
      <x:c r="A10" s="5" t="str">
        <x:v>Use the Virginia Department of Social Services assisted living search to check a licensed ALF. Match the name and address and review the available license and inspection information. Adult foster care follows a separate local-department approval route; an absent ALF result alone does not establish whether a small home is approved. Ask the local department of social services about that setting.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2" customHeight="1">
      <x:c r="A12" s="5" t="str">
        <x:v>Sources reviewed September 2026. These are planning tools, not a license determination, state application, or legal advice. Keep completed records private.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</x:sheetData>
  <x:mergeCells>
    <x:mergeCell ref="A10:C10"/>
    <x:mergeCell ref="A12:C12"/>
  </x:mergeCells>
  <x:pageMargins left="0.7" right="0.7" top="0.75" bottom="0.75" header="0.3" footer="0.3"/>
</x:worksheet>
</file>