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940225111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7314c73d3fc14de6"/>
    <x:sheet xmlns:r="http://schemas.openxmlformats.org/officeDocument/2006/relationships" name="Weekly Scorecard" sheetId="2" r:id="R9d2f6b1d25e14a59"/>
    <x:sheet xmlns:r="http://schemas.openxmlformats.org/officeDocument/2006/relationships" name="Referral Tracker" sheetId="3" r:id="Re183743ef04743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0"/>
    <x:numFmt numFmtId="202" formatCode="0.0%"/>
    <x:numFmt numFmtId="203" formatCode="0%"/>
    <x:numFmt numFmtId="204" formatCode="0.0"/>
    <x:numFmt numFmtId="205" formatCode="$#,##0;($#,##0);-"/>
  </x:numFmts>
  <x:fonts count="8">
    <x:font>
      <x:sz val="11"/>
      <x:name val="Carlito"/>
    </x:font>
    <x:font>
      <x:sz val="10"/>
      <x:color rgb="FF1A2B3A"/>
      <x:name val="Arial"/>
    </x:font>
    <x:font>
      <x:b/>
      <x:sz val="16"/>
      <x:color rgb="FF17324D"/>
      <x:name val="Arial"/>
    </x:font>
    <x:font>
      <x:i/>
      <x:sz val="9"/>
      <x:color rgb="FF315B78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1B7F5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7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</x:fills>
  <x:borders count="13">
    <x:border/>
    <x:border>
      <x:left style="thin">
        <x:color rgb="FFCBD8E0"/>
      </x:left>
      <x:top style="thin">
        <x:color rgb="FFCBD8E0"/>
      </x:top>
      <x:bottom style="thin">
        <x:color rgb="FFCBD8E0"/>
      </x:bottom>
    </x:border>
    <x:border>
      <x:right style="thin">
        <x:color rgb="FFCBD8E0"/>
      </x:right>
      <x:top style="thin">
        <x:color rgb="FFCBD8E0"/>
      </x:top>
      <x:bottom style="thin">
        <x:color rgb="FFCBD8E0"/>
      </x:bottom>
    </x:border>
    <x:border>
      <x:left style="thin">
        <x:color rgb="FFCBD8E0"/>
      </x:left>
      <x:right style="thin">
        <x:color rgb="FFCBD8E0"/>
      </x:right>
      <x:top style="thin">
        <x:color rgb="FFCBD8E0"/>
      </x:top>
    </x:border>
    <x:border>
      <x:left style="thin">
        <x:color rgb="FFCBD8E0"/>
      </x:left>
      <x:right style="thin">
        <x:color rgb="FFCBD8E0"/>
      </x:right>
    </x:border>
    <x:border>
      <x:left style="thin">
        <x:color rgb="FFCBD8E0"/>
      </x:left>
      <x:right style="thin">
        <x:color rgb="FFCBD8E0"/>
      </x:right>
      <x:bottom style="thin">
        <x:color rgb="FFCBD8E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  <x:bottom style="thin">
        <x:color rgb="FFCBD8E0"/>
      </x:bottom>
    </x:border>
    <x:border>
      <x:top style="double">
        <x:color rgb="FF315B78"/>
      </x:top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200" fontId="1" fillId="3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200" fontId="1" fillId="3" borderId="11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200" fontId="1" fillId="3" borderId="1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1" fontId="5" fillId="3" borderId="3" xfId="0" applyNumberFormat="1" applyFont="1" applyFill="1" applyBorder="1" applyAlignment="1">
      <x:alignment vertical="center"/>
    </x:xf>
    <x:xf numFmtId="201" fontId="5" fillId="3" borderId="4" xfId="0" applyNumberFormat="1" applyFont="1" applyFill="1" applyBorder="1" applyAlignment="1">
      <x:alignment vertical="center"/>
    </x:xf>
    <x:xf numFmtId="201" fontId="5" fillId="3" borderId="5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204" fontId="1" fillId="3" borderId="9" xfId="0" applyNumberFormat="1" applyFont="1" applyFill="1" applyBorder="1" applyAlignment="1">
      <x:alignment vertical="center"/>
    </x:xf>
    <x:xf numFmtId="205" fontId="1" fillId="3" borderId="9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4" fontId="1" fillId="3" borderId="10" xfId="0" applyNumberFormat="1" applyFont="1" applyFill="1" applyBorder="1" applyAlignment="1">
      <x:alignment vertical="center"/>
    </x:xf>
    <x:xf numFmtId="205" fontId="1" fillId="3" borderId="10" xfId="0" applyNumberFormat="1" applyFont="1" applyFill="1" applyBorder="1" applyAlignment="1">
      <x:alignment vertical="center"/>
    </x:xf>
    <x:xf numFmtId="201" fontId="1" fillId="3" borderId="11" xfId="0" applyNumberFormat="1" applyFont="1" applyFill="1" applyBorder="1" applyAlignment="1">
      <x:alignment vertical="center"/>
    </x:xf>
    <x:xf numFmtId="204" fontId="1" fillId="3" borderId="11" xfId="0" applyNumberFormat="1" applyFont="1" applyFill="1" applyBorder="1" applyAlignment="1">
      <x:alignment vertical="center"/>
    </x:xf>
    <x:xf numFmtId="205" fontId="1" fillId="3" borderId="1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5" fontId="4" fillId="2" borderId="12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e723652cd4379" /><Relationship Type="http://schemas.openxmlformats.org/officeDocument/2006/relationships/theme" Target="/xl/theme/theme1.xml" Id="R986267286f414211" /><Relationship Type="http://schemas.openxmlformats.org/officeDocument/2006/relationships/sharedStrings" Target="/xl/sharedStrings.xml" Id="Rbb5532836d284c40" /><Relationship Type="http://schemas.openxmlformats.org/officeDocument/2006/relationships/worksheet" Target="/xl/worksheets/sheet1.xml" Id="R7314c73d3fc14de6" /><Relationship Type="http://schemas.openxmlformats.org/officeDocument/2006/relationships/worksheet" Target="/xl/worksheets/sheet2.xml" Id="R9d2f6b1d25e14a59" /><Relationship Type="http://schemas.openxmlformats.org/officeDocument/2006/relationships/worksheet" Target="/xl/worksheets/sheet3.xml" Id="Re183743ef04743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3" hidden="0" customWidth="1"/>
    <x:col min="4" max="4" width="58" hidden="0" customWidth="1"/>
    <x:col min="5" max="5" width="16" hidden="0" customWidth="1"/>
    <x:col min="6" max="6" width="13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California RCFE 90-day marketing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Assign each action, set the due date, and record the result. Yellow cells are editable.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Plan setup</x:v>
      </x:c>
      <x:c r="B5" s="8" t="str">
        <x:v>Enter your information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Facility</x:v>
      </x:c>
      <x:c r="B6" s="11" t="str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Plan start date</x:v>
      </x:c>
      <x:c r="B7" s="14" t="n">
        <x:v>46266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Plan owner</x:v>
      </x:c>
      <x:c r="B8" s="12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Primary 90-day goal</x:v>
      </x:c>
      <x:c r="B9" s="13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3" t="str">
        <x:v>Week</x:v>
      </x:c>
      <x:c r="B11" s="24" t="str">
        <x:v>Phase</x:v>
      </x:c>
      <x:c r="C11" s="24" t="str">
        <x:v>Focus</x:v>
      </x:c>
      <x:c r="D11" s="24" t="str">
        <x:v>Recommended action</x:v>
      </x:c>
      <x:c r="E11" s="24" t="str">
        <x:v>Owner</x:v>
      </x:c>
      <x:c r="F11" s="24" t="str">
        <x:v>Due date</x:v>
      </x:c>
      <x:c r="G11" s="24" t="str">
        <x:v>Status</x:v>
      </x:c>
      <x:c r="H11" s="25" t="str">
        <x:v>Result / next step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4" customHeight="1">
      <x:c r="A12" s="36" t="n">
        <x:v>1</x:v>
      </x:c>
      <x:c r="B12" s="36" t="str">
        <x:v>Foundation</x:v>
      </x:c>
      <x:c r="C12" s="36" t="str">
        <x:v>Offer and audience</x:v>
      </x:c>
      <x:c r="D12" s="36" t="str">
        <x:v>Write the home's plain-language description, best-fit resident profile, services, differentiators, and contact process.</x:v>
      </x:c>
      <x:c r="E12" s="37"/>
      <x:c r="F12" s="38"/>
      <x:c r="G12" s="37" t="str">
        <x:v>Not started</x:v>
      </x:c>
      <x:c r="H12" s="37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4" customHeight="1">
      <x:c r="A13" s="39" t="n">
        <x:v>2</x:v>
      </x:c>
      <x:c r="B13" s="39" t="str">
        <x:v>Foundation</x:v>
      </x:c>
      <x:c r="C13" s="39" t="str">
        <x:v>Listing and photos</x:v>
      </x:c>
      <x:c r="D13" s="39" t="str">
        <x:v>Verify listing information, availability, contact details, license-related claims, and current photos.</x:v>
      </x:c>
      <x:c r="E13" s="40"/>
      <x:c r="F13" s="41"/>
      <x:c r="G13" s="40" t="str">
        <x:v>Not started</x:v>
      </x:c>
      <x:c r="H13" s="40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4" customHeight="1">
      <x:c r="A14" s="39" t="n">
        <x:v>3</x:v>
      </x:c>
      <x:c r="B14" s="39" t="str">
        <x:v>Foundation</x:v>
      </x:c>
      <x:c r="C14" s="39" t="str">
        <x:v>Inquiry and tours</x:v>
      </x:c>
      <x:c r="D14" s="39" t="str">
        <x:v>Create the response routine, qualification questions, tour route, rate explanation, and follow-up process.</x:v>
      </x:c>
      <x:c r="E14" s="40"/>
      <x:c r="F14" s="41"/>
      <x:c r="G14" s="40" t="str">
        <x:v>Not started</x:v>
      </x:c>
      <x:c r="H14" s="40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4" customHeight="1">
      <x:c r="A15" s="39" t="n">
        <x:v>4</x:v>
      </x:c>
      <x:c r="B15" s="39" t="str">
        <x:v>Foundation</x:v>
      </x:c>
      <x:c r="C15" s="39" t="str">
        <x:v>Baseline</x:v>
      </x:c>
      <x:c r="D15" s="39" t="str">
        <x:v>Check website and profiles, start tracking results, and identify the largest conversion gap.</x:v>
      </x:c>
      <x:c r="E15" s="40"/>
      <x:c r="F15" s="41"/>
      <x:c r="G15" s="40" t="str">
        <x:v>Not started</x:v>
      </x:c>
      <x:c r="H15" s="40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4" customHeight="1">
      <x:c r="A16" s="39" t="n">
        <x:v>5</x:v>
      </x:c>
      <x:c r="B16" s="39" t="str">
        <x:v>Outreach</x:v>
      </x:c>
      <x:c r="C16" s="39" t="str">
        <x:v>Referral list</x:v>
      </x:c>
      <x:c r="D16" s="39" t="str">
        <x:v>Build a focused list of relevant hospitals, rehabilitation, home health, hospice, care managers, and community contacts.</x:v>
      </x:c>
      <x:c r="E16" s="40"/>
      <x:c r="F16" s="41"/>
      <x:c r="G16" s="40" t="str">
        <x:v>Not started</x:v>
      </x:c>
      <x:c r="H16" s="40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4" customHeight="1">
      <x:c r="A17" s="39" t="n">
        <x:v>6</x:v>
      </x:c>
      <x:c r="B17" s="39" t="str">
        <x:v>Outreach</x:v>
      </x:c>
      <x:c r="C17" s="39" t="str">
        <x:v>Introductions</x:v>
      </x:c>
      <x:c r="D17" s="39" t="str">
        <x:v>Complete two outreach blocks and record each meaningful conversation and next action.</x:v>
      </x:c>
      <x:c r="E17" s="40"/>
      <x:c r="F17" s="41"/>
      <x:c r="G17" s="40" t="str">
        <x:v>Not started</x:v>
      </x:c>
      <x:c r="H17" s="40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4" customHeight="1">
      <x:c r="A18" s="39" t="n">
        <x:v>7</x:v>
      </x:c>
      <x:c r="B18" s="39" t="str">
        <x:v>Outreach</x:v>
      </x:c>
      <x:c r="C18" s="39" t="str">
        <x:v>Follow-up</x:v>
      </x:c>
      <x:c r="D18" s="39" t="str">
        <x:v>Follow up with families, referral contacts, and completed tours. Start a respectful review-request process.</x:v>
      </x:c>
      <x:c r="E18" s="40"/>
      <x:c r="F18" s="41"/>
      <x:c r="G18" s="40" t="str">
        <x:v>Not started</x:v>
      </x:c>
      <x:c r="H18" s="40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44" customHeight="1">
      <x:c r="A19" s="39" t="n">
        <x:v>8</x:v>
      </x:c>
      <x:c r="B19" s="39" t="str">
        <x:v>Outreach</x:v>
      </x:c>
      <x:c r="C19" s="39" t="str">
        <x:v>Community visibility</x:v>
      </x:c>
      <x:c r="D19" s="39" t="str">
        <x:v>Choose one useful local event, group, or relationship and review inquiry quality.</x:v>
      </x:c>
      <x:c r="E19" s="40"/>
      <x:c r="F19" s="41"/>
      <x:c r="G19" s="40" t="str">
        <x:v>Not started</x:v>
      </x:c>
      <x:c r="H19" s="40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44" customHeight="1">
      <x:c r="A20" s="39" t="n">
        <x:v>9</x:v>
      </x:c>
      <x:c r="B20" s="39" t="str">
        <x:v>Improve</x:v>
      </x:c>
      <x:c r="C20" s="39" t="str">
        <x:v>Source review</x:v>
      </x:c>
      <x:c r="D20" s="39" t="str">
        <x:v>Compare inquiry volume and quality by source. Pause low-value activity that cannot be improved.</x:v>
      </x:c>
      <x:c r="E20" s="40"/>
      <x:c r="F20" s="41"/>
      <x:c r="G20" s="40" t="str">
        <x:v>Not started</x:v>
      </x:c>
      <x:c r="H20" s="40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44" customHeight="1">
      <x:c r="A21" s="39" t="n">
        <x:v>10</x:v>
      </x:c>
      <x:c r="B21" s="39" t="str">
        <x:v>Improve</x:v>
      </x:c>
      <x:c r="C21" s="39" t="str">
        <x:v>Response and message</x:v>
      </x:c>
      <x:c r="D21" s="39" t="str">
        <x:v>Audit response time and compare common family questions with public information and tour materials.</x:v>
      </x:c>
      <x:c r="E21" s="40"/>
      <x:c r="F21" s="41"/>
      <x:c r="G21" s="40" t="str">
        <x:v>Not started</x:v>
      </x:c>
      <x:c r="H21" s="40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44" customHeight="1">
      <x:c r="A22" s="39" t="n">
        <x:v>11</x:v>
      </x:c>
      <x:c r="B22" s="39" t="str">
        <x:v>Improve</x:v>
      </x:c>
      <x:c r="C22" s="39" t="str">
        <x:v>Tour and fit</x:v>
      </x:c>
      <x:c r="D22" s="39" t="str">
        <x:v>Identify tour drop-off and clarify resident-fit language to reduce unsuitable inquiries.</x:v>
      </x:c>
      <x:c r="E22" s="40"/>
      <x:c r="F22" s="41"/>
      <x:c r="G22" s="40" t="str">
        <x:v>Not started</x:v>
      </x:c>
      <x:c r="H22" s="40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44" customHeight="1">
      <x:c r="A23" s="39" t="n">
        <x:v>12</x:v>
      </x:c>
      <x:c r="B23" s="39" t="str">
        <x:v>Improve</x:v>
      </x:c>
      <x:c r="C23" s="39" t="str">
        <x:v>Relationships and reputation</x:v>
      </x:c>
      <x:c r="D23" s="39" t="str">
        <x:v>Choose relationships worth maintaining and update photos, availability, answers, and review requests.</x:v>
      </x:c>
      <x:c r="E23" s="40"/>
      <x:c r="F23" s="41"/>
      <x:c r="G23" s="40" t="str">
        <x:v>Not started</x:v>
      </x:c>
      <x:c r="H23" s="40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44" customHeight="1">
      <x:c r="A24" s="42" t="n">
        <x:v>13</x:v>
      </x:c>
      <x:c r="B24" s="42" t="str">
        <x:v>Improve</x:v>
      </x:c>
      <x:c r="C24" s="42" t="str">
        <x:v>Next 90 days</x:v>
      </x:c>
      <x:c r="D24" s="42" t="str">
        <x:v>Set the next targets, recurring schedule, owners, and budget based on measured results.</x:v>
      </x:c>
      <x:c r="E24" s="43"/>
      <x:c r="F24" s="44"/>
      <x:c r="G24" s="43" t="str">
        <x:v>Not started</x:v>
      </x:c>
      <x:c r="H24" s="43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12:G24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12:G24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5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22" hidden="0" customWidth="1"/>
    <x:col min="5" max="5" width="16" hidden="0" customWidth="1"/>
    <x:col min="6" max="6" width="13" hidden="0" customWidth="1"/>
    <x:col min="7" max="7" width="22" hidden="0" customWidth="1"/>
    <x:col min="8" max="8" width="16" hidden="0" customWidth="1"/>
    <x:col min="9" max="9" width="18" hidden="0" customWidth="1"/>
    <x:col min="10" max="10" width="16" hidden="0" customWidth="1"/>
    <x:col min="11" max="11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Weekly marketing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Enter weekly activity in yellow cells. Conversion rates and 90-day totals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90-day summary</x:v>
      </x:c>
      <x:c r="B5" s="8" t="str">
        <x:v>Calculated result</x:v>
      </x:c>
      <x:c r="C5" s="2"/>
      <x:c r="D5" s="7" t="str">
        <x:v>Target</x:v>
      </x:c>
      <x:c r="E5" s="8" t="str">
        <x:v>Enter your target</x:v>
      </x:c>
      <x:c r="F5" s="2"/>
      <x:c r="G5" s="7" t="str">
        <x:v>Progress</x:v>
      </x:c>
      <x:c r="H5" s="8" t="str">
        <x:v>Calculated result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Inquiries</x:v>
      </x:c>
      <x:c r="B6" s="47" t="n">
        <x:f>SUM(B18:B30)</x:f>
        <x:v>0</x:v>
      </x:c>
      <x:c r="C6" s="2"/>
      <x:c r="D6" s="2" t="str">
        <x:v>Qualified inquiries</x:v>
      </x:c>
      <x:c r="E6" s="49" t="n">
        <x:v>20</x:v>
      </x:c>
      <x:c r="F6" s="2"/>
      <x:c r="G6" s="2" t="str">
        <x:v>Qualified inquiries</x:v>
      </x:c>
      <x:c r="H6" s="52" t="n">
        <x:f>IF(E6=0,"",B7/E6)</x:f>
        <x:v>0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Qualified</x:v>
      </x:c>
      <x:c r="B7" s="47" t="n">
        <x:f>SUM(C18:C30)</x:f>
        <x:v>0</x:v>
      </x:c>
      <x:c r="C7" s="2"/>
      <x:c r="D7" s="2" t="str">
        <x:v>Tours scheduled</x:v>
      </x:c>
      <x:c r="E7" s="50" t="n">
        <x:v>12</x:v>
      </x:c>
      <x:c r="F7" s="2"/>
      <x:c r="G7" s="2" t="str">
        <x:v>Tours scheduled</x:v>
      </x:c>
      <x:c r="H7" s="52" t="n">
        <x:f>IF(E7=0,"",B8/E7)</x:f>
        <x:v>0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Tours set</x:v>
      </x:c>
      <x:c r="B8" s="47" t="n">
        <x:f>SUM(D18:D30)</x:f>
        <x:v>0</x:v>
      </x:c>
      <x:c r="C8" s="2"/>
      <x:c r="D8" s="2" t="str">
        <x:v>Tours completed</x:v>
      </x:c>
      <x:c r="E8" s="50" t="n">
        <x:v>10</x:v>
      </x:c>
      <x:c r="F8" s="2"/>
      <x:c r="G8" s="2" t="str">
        <x:v>Tours completed</x:v>
      </x:c>
      <x:c r="H8" s="52" t="n">
        <x:f>IF(E8=0,"",B9/E8)</x:f>
        <x:v>0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Tours done</x:v>
      </x:c>
      <x:c r="B9" s="47" t="n">
        <x:f>SUM(E18:E30)</x:f>
        <x:v>0</x:v>
      </x:c>
      <x:c r="C9" s="2"/>
      <x:c r="D9" s="2" t="str">
        <x:v>Move-ins</x:v>
      </x:c>
      <x:c r="E9" s="50" t="n">
        <x:v>3</x:v>
      </x:c>
      <x:c r="F9" s="2"/>
      <x:c r="G9" s="2" t="str">
        <x:v>Move-ins</x:v>
      </x:c>
      <x:c r="H9" s="52" t="n">
        <x:f>IF(E9=0,"",B10/E9)</x:f>
        <x:v>0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Move-ins</x:v>
      </x:c>
      <x:c r="B10" s="47" t="n">
        <x:f>SUM(F18:F30)</x:f>
        <x:v>0</x:v>
      </x:c>
      <x:c r="C10" s="2"/>
      <x:c r="D10" s="2" t="str">
        <x:v>Referral contacts</x:v>
      </x:c>
      <x:c r="E10" s="51" t="n">
        <x:v>24</x:v>
      </x:c>
      <x:c r="F10" s="2"/>
      <x:c r="G10" s="2" t="str">
        <x:v>Referral contacts</x:v>
      </x:c>
      <x:c r="H10" s="52" t="n">
        <x:f>IF(E10=0,"",SUM(G18:G30)/E10)</x:f>
        <x:v>0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Qualification %</x:v>
      </x:c>
      <x:c r="B11" s="48" t="str">
        <x:f>IF(B6=0,"",B7/B6)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Tour completion %</x:v>
      </x:c>
      <x:c r="B12" s="48" t="str">
        <x:f>IF(B8=0,"",B9/B8)</x:f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Move-in %</x:v>
      </x:c>
      <x:c r="B13" s="48" t="str">
        <x:f>IF(B9=0,"",B10/B9)</x:f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3" t="str">
        <x:v>Week</x:v>
      </x:c>
      <x:c r="B17" s="24" t="str">
        <x:v>Inquiries</x:v>
      </x:c>
      <x:c r="C17" s="24" t="str">
        <x:v>Qualified</x:v>
      </x:c>
      <x:c r="D17" s="24" t="str">
        <x:v>Tours set</x:v>
      </x:c>
      <x:c r="E17" s="24" t="str">
        <x:v>Tours done</x:v>
      </x:c>
      <x:c r="F17" s="24" t="str">
        <x:v>Move-ins</x:v>
      </x:c>
      <x:c r="G17" s="24" t="str">
        <x:v>Referral contacts</x:v>
      </x:c>
      <x:c r="H17" s="24" t="str">
        <x:v>Reviews</x:v>
      </x:c>
      <x:c r="I17" s="24" t="str">
        <x:v>Avg. response hours</x:v>
      </x:c>
      <x:c r="J17" s="24" t="str">
        <x:v>Marketing spend</x:v>
      </x:c>
      <x:c r="K17" s="25" t="str">
        <x:v>Notes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n">
        <x:v>1</x:v>
      </x:c>
      <x:c r="B18" s="56"/>
      <x:c r="C18" s="56"/>
      <x:c r="D18" s="56"/>
      <x:c r="E18" s="56"/>
      <x:c r="F18" s="56"/>
      <x:c r="G18" s="56"/>
      <x:c r="H18" s="56"/>
      <x:c r="I18" s="57"/>
      <x:c r="J18" s="58"/>
      <x:c r="K18" s="28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30" t="n">
        <x:v>2</x:v>
      </x:c>
      <x:c r="B19" s="59"/>
      <x:c r="C19" s="59"/>
      <x:c r="D19" s="59"/>
      <x:c r="E19" s="59"/>
      <x:c r="F19" s="59"/>
      <x:c r="G19" s="59"/>
      <x:c r="H19" s="59"/>
      <x:c r="I19" s="60"/>
      <x:c r="J19" s="61"/>
      <x:c r="K19" s="31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30" t="n">
        <x:v>3</x:v>
      </x:c>
      <x:c r="B20" s="59"/>
      <x:c r="C20" s="59"/>
      <x:c r="D20" s="59"/>
      <x:c r="E20" s="59"/>
      <x:c r="F20" s="59"/>
      <x:c r="G20" s="59"/>
      <x:c r="H20" s="59"/>
      <x:c r="I20" s="60"/>
      <x:c r="J20" s="61"/>
      <x:c r="K20" s="31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30" t="n">
        <x:v>4</x:v>
      </x:c>
      <x:c r="B21" s="59"/>
      <x:c r="C21" s="59"/>
      <x:c r="D21" s="59"/>
      <x:c r="E21" s="59"/>
      <x:c r="F21" s="59"/>
      <x:c r="G21" s="59"/>
      <x:c r="H21" s="59"/>
      <x:c r="I21" s="60"/>
      <x:c r="J21" s="61"/>
      <x:c r="K21" s="31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30" t="n">
        <x:v>5</x:v>
      </x:c>
      <x:c r="B22" s="59"/>
      <x:c r="C22" s="59"/>
      <x:c r="D22" s="59"/>
      <x:c r="E22" s="59"/>
      <x:c r="F22" s="59"/>
      <x:c r="G22" s="59"/>
      <x:c r="H22" s="59"/>
      <x:c r="I22" s="60"/>
      <x:c r="J22" s="61"/>
      <x:c r="K22" s="31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30" t="n">
        <x:v>6</x:v>
      </x:c>
      <x:c r="B23" s="59"/>
      <x:c r="C23" s="59"/>
      <x:c r="D23" s="59"/>
      <x:c r="E23" s="59"/>
      <x:c r="F23" s="59"/>
      <x:c r="G23" s="59"/>
      <x:c r="H23" s="59"/>
      <x:c r="I23" s="60"/>
      <x:c r="J23" s="61"/>
      <x:c r="K23" s="31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30" t="n">
        <x:v>7</x:v>
      </x:c>
      <x:c r="B24" s="59"/>
      <x:c r="C24" s="59"/>
      <x:c r="D24" s="59"/>
      <x:c r="E24" s="59"/>
      <x:c r="F24" s="59"/>
      <x:c r="G24" s="59"/>
      <x:c r="H24" s="59"/>
      <x:c r="I24" s="60"/>
      <x:c r="J24" s="61"/>
      <x:c r="K24" s="31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30" t="n">
        <x:v>8</x:v>
      </x:c>
      <x:c r="B25" s="59"/>
      <x:c r="C25" s="59"/>
      <x:c r="D25" s="59"/>
      <x:c r="E25" s="59"/>
      <x:c r="F25" s="59"/>
      <x:c r="G25" s="59"/>
      <x:c r="H25" s="59"/>
      <x:c r="I25" s="60"/>
      <x:c r="J25" s="61"/>
      <x:c r="K25" s="31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30" t="n">
        <x:v>9</x:v>
      </x:c>
      <x:c r="B26" s="59"/>
      <x:c r="C26" s="59"/>
      <x:c r="D26" s="59"/>
      <x:c r="E26" s="59"/>
      <x:c r="F26" s="59"/>
      <x:c r="G26" s="59"/>
      <x:c r="H26" s="59"/>
      <x:c r="I26" s="60"/>
      <x:c r="J26" s="61"/>
      <x:c r="K26" s="31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30" t="n">
        <x:v>10</x:v>
      </x:c>
      <x:c r="B27" s="59"/>
      <x:c r="C27" s="59"/>
      <x:c r="D27" s="59"/>
      <x:c r="E27" s="59"/>
      <x:c r="F27" s="59"/>
      <x:c r="G27" s="59"/>
      <x:c r="H27" s="59"/>
      <x:c r="I27" s="60"/>
      <x:c r="J27" s="61"/>
      <x:c r="K27" s="31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30" t="n">
        <x:v>11</x:v>
      </x:c>
      <x:c r="B28" s="59"/>
      <x:c r="C28" s="59"/>
      <x:c r="D28" s="59"/>
      <x:c r="E28" s="59"/>
      <x:c r="F28" s="59"/>
      <x:c r="G28" s="59"/>
      <x:c r="H28" s="59"/>
      <x:c r="I28" s="60"/>
      <x:c r="J28" s="61"/>
      <x:c r="K28" s="31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30" t="n">
        <x:v>12</x:v>
      </x:c>
      <x:c r="B29" s="59"/>
      <x:c r="C29" s="59"/>
      <x:c r="D29" s="59"/>
      <x:c r="E29" s="59"/>
      <x:c r="F29" s="59"/>
      <x:c r="G29" s="59"/>
      <x:c r="H29" s="59"/>
      <x:c r="I29" s="60"/>
      <x:c r="J29" s="61"/>
      <x:c r="K29" s="31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33" t="n">
        <x:v>13</x:v>
      </x:c>
      <x:c r="B30" s="62"/>
      <x:c r="C30" s="62"/>
      <x:c r="D30" s="62"/>
      <x:c r="E30" s="62"/>
      <x:c r="F30" s="62"/>
      <x:c r="G30" s="62"/>
      <x:c r="H30" s="62"/>
      <x:c r="I30" s="63"/>
      <x:c r="J30" s="64"/>
      <x:c r="K30" s="34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65" t="str">
        <x:v>90-day total / average</x:v>
      </x:c>
      <x:c r="B31" s="65" t="n">
        <x:f>SUM(B18:B30)</x:f>
        <x:v>0</x:v>
      </x:c>
      <x:c r="C31" s="65" t="n">
        <x:f>SUM(C18:C30)</x:f>
        <x:v>0</x:v>
      </x:c>
      <x:c r="D31" s="65" t="n">
        <x:f>SUM(D18:D30)</x:f>
        <x:v>0</x:v>
      </x:c>
      <x:c r="E31" s="65" t="n">
        <x:f>SUM(E18:E30)</x:f>
        <x:v>0</x:v>
      </x:c>
      <x:c r="F31" s="65" t="n">
        <x:f>SUM(F18:F30)</x:f>
        <x:v>0</x:v>
      </x:c>
      <x:c r="G31" s="65" t="n">
        <x:f>SUM(G18:G30)</x:f>
        <x:v>0</x:v>
      </x:c>
      <x:c r="H31" s="65" t="n">
        <x:f>SUM(H18:H30)</x:f>
        <x:v>0</x:v>
      </x:c>
      <x:c r="I31" s="65" t="str">
        <x:f>IF(COUNT(I18:I30)=0,"",AVERAGE(I18:I30))</x:f>
      </x:c>
      <x:c r="J31" s="66" t="n">
        <x:f>SUM(J18:J30)</x:f>
        <x:v>0</x:v>
      </x:c>
      <x:c r="K31" s="65" t="str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K2"/>
    <x:mergeCell ref="A3:K3"/>
  </x:mergeCells>
  <x:conditionalFormatting sqref="H6:H10">
    <x:cfRule type="dataBar" priority="1">
      <x:dataBar>
        <x:cfvo type="min"/>
        <x:cfvo type="max"/>
        <x:color rgb="FF1B7F5A"/>
      </x:dataBar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9AA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7" hidden="0" customWidth="1"/>
    <x:col min="4" max="4" width="25" hidden="0" customWidth="1"/>
    <x:col min="5" max="5" width="14" hidden="0" customWidth="1"/>
    <x:col min="6" max="6" width="32" hidden="0" customWidth="1"/>
    <x:col min="7" max="7" width="32" hidden="0" customWidth="1"/>
    <x:col min="8" max="8" width="14" hidden="0" customWidth="1"/>
    <x:col min="9" max="9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Referral relationship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Track meaningful contacts and the next agreed action. Do not store unnecessary resident health information here.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3" t="str">
        <x:v>Organization</x:v>
      </x:c>
      <x:c r="B5" s="24" t="str">
        <x:v>Contact</x:v>
      </x:c>
      <x:c r="C5" s="24" t="str">
        <x:v>Type</x:v>
      </x:c>
      <x:c r="D5" s="24" t="str">
        <x:v>Phone / email</x:v>
      </x:c>
      <x:c r="E5" s="24" t="str">
        <x:v>Last contact</x:v>
      </x:c>
      <x:c r="F5" s="24" t="str">
        <x:v>What they need</x:v>
      </x:c>
      <x:c r="G5" s="24" t="str">
        <x:v>Next action</x:v>
      </x:c>
      <x:c r="H5" s="24" t="str">
        <x:v>Due date</x:v>
      </x:c>
      <x:c r="I5" s="25" t="str">
        <x:v>Status</x:v>
      </x:c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8"/>
      <x:c r="B6" s="28"/>
      <x:c r="C6" s="28"/>
      <x:c r="D6" s="28"/>
      <x:c r="E6" s="29"/>
      <x:c r="F6" s="28"/>
      <x:c r="G6" s="28"/>
      <x:c r="H6" s="29"/>
      <x:c r="I6" s="28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1"/>
      <x:c r="B7" s="31"/>
      <x:c r="C7" s="31"/>
      <x:c r="D7" s="31"/>
      <x:c r="E7" s="32"/>
      <x:c r="F7" s="31"/>
      <x:c r="G7" s="31"/>
      <x:c r="H7" s="32"/>
      <x:c r="I7" s="31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31"/>
      <x:c r="B8" s="31"/>
      <x:c r="C8" s="31"/>
      <x:c r="D8" s="31"/>
      <x:c r="E8" s="32"/>
      <x:c r="F8" s="31"/>
      <x:c r="G8" s="31"/>
      <x:c r="H8" s="32"/>
      <x:c r="I8" s="31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1"/>
      <x:c r="B9" s="31"/>
      <x:c r="C9" s="31"/>
      <x:c r="D9" s="31"/>
      <x:c r="E9" s="32"/>
      <x:c r="F9" s="31"/>
      <x:c r="G9" s="31"/>
      <x:c r="H9" s="32"/>
      <x:c r="I9" s="31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1"/>
      <x:c r="B10" s="31"/>
      <x:c r="C10" s="31"/>
      <x:c r="D10" s="31"/>
      <x:c r="E10" s="32"/>
      <x:c r="F10" s="31"/>
      <x:c r="G10" s="31"/>
      <x:c r="H10" s="32"/>
      <x:c r="I10" s="31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1"/>
      <x:c r="B11" s="31"/>
      <x:c r="C11" s="31"/>
      <x:c r="D11" s="31"/>
      <x:c r="E11" s="32"/>
      <x:c r="F11" s="31"/>
      <x:c r="G11" s="31"/>
      <x:c r="H11" s="32"/>
      <x:c r="I11" s="31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1"/>
      <x:c r="B12" s="31"/>
      <x:c r="C12" s="31"/>
      <x:c r="D12" s="31"/>
      <x:c r="E12" s="32"/>
      <x:c r="F12" s="31"/>
      <x:c r="G12" s="31"/>
      <x:c r="H12" s="32"/>
      <x:c r="I12" s="31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1"/>
      <x:c r="B13" s="31"/>
      <x:c r="C13" s="31"/>
      <x:c r="D13" s="31"/>
      <x:c r="E13" s="32"/>
      <x:c r="F13" s="31"/>
      <x:c r="G13" s="31"/>
      <x:c r="H13" s="32"/>
      <x:c r="I13" s="31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1"/>
      <x:c r="B14" s="31"/>
      <x:c r="C14" s="31"/>
      <x:c r="D14" s="31"/>
      <x:c r="E14" s="32"/>
      <x:c r="F14" s="31"/>
      <x:c r="G14" s="31"/>
      <x:c r="H14" s="32"/>
      <x:c r="I14" s="31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1"/>
      <x:c r="B15" s="31"/>
      <x:c r="C15" s="31"/>
      <x:c r="D15" s="31"/>
      <x:c r="E15" s="32"/>
      <x:c r="F15" s="31"/>
      <x:c r="G15" s="31"/>
      <x:c r="H15" s="32"/>
      <x:c r="I15" s="31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1"/>
      <x:c r="B16" s="31"/>
      <x:c r="C16" s="31"/>
      <x:c r="D16" s="31"/>
      <x:c r="E16" s="32"/>
      <x:c r="F16" s="31"/>
      <x:c r="G16" s="31"/>
      <x:c r="H16" s="32"/>
      <x:c r="I16" s="31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1"/>
      <x:c r="B17" s="31"/>
      <x:c r="C17" s="31"/>
      <x:c r="D17" s="31"/>
      <x:c r="E17" s="32"/>
      <x:c r="F17" s="31"/>
      <x:c r="G17" s="31"/>
      <x:c r="H17" s="32"/>
      <x:c r="I17" s="31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1"/>
      <x:c r="B18" s="31"/>
      <x:c r="C18" s="31"/>
      <x:c r="D18" s="31"/>
      <x:c r="E18" s="32"/>
      <x:c r="F18" s="31"/>
      <x:c r="G18" s="31"/>
      <x:c r="H18" s="32"/>
      <x:c r="I18" s="31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31"/>
      <x:c r="B19" s="31"/>
      <x:c r="C19" s="31"/>
      <x:c r="D19" s="31"/>
      <x:c r="E19" s="32"/>
      <x:c r="F19" s="31"/>
      <x:c r="G19" s="31"/>
      <x:c r="H19" s="32"/>
      <x:c r="I19" s="31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31"/>
      <x:c r="B20" s="31"/>
      <x:c r="C20" s="31"/>
      <x:c r="D20" s="31"/>
      <x:c r="E20" s="32"/>
      <x:c r="F20" s="31"/>
      <x:c r="G20" s="31"/>
      <x:c r="H20" s="32"/>
      <x:c r="I20" s="31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31"/>
      <x:c r="B21" s="31"/>
      <x:c r="C21" s="31"/>
      <x:c r="D21" s="31"/>
      <x:c r="E21" s="32"/>
      <x:c r="F21" s="31"/>
      <x:c r="G21" s="31"/>
      <x:c r="H21" s="32"/>
      <x:c r="I21" s="31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31"/>
      <x:c r="B22" s="31"/>
      <x:c r="C22" s="31"/>
      <x:c r="D22" s="31"/>
      <x:c r="E22" s="32"/>
      <x:c r="F22" s="31"/>
      <x:c r="G22" s="31"/>
      <x:c r="H22" s="32"/>
      <x:c r="I22" s="31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31"/>
      <x:c r="B23" s="31"/>
      <x:c r="C23" s="31"/>
      <x:c r="D23" s="31"/>
      <x:c r="E23" s="32"/>
      <x:c r="F23" s="31"/>
      <x:c r="G23" s="31"/>
      <x:c r="H23" s="32"/>
      <x:c r="I23" s="31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31"/>
      <x:c r="B24" s="31"/>
      <x:c r="C24" s="31"/>
      <x:c r="D24" s="31"/>
      <x:c r="E24" s="32"/>
      <x:c r="F24" s="31"/>
      <x:c r="G24" s="31"/>
      <x:c r="H24" s="32"/>
      <x:c r="I24" s="31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31"/>
      <x:c r="B25" s="31"/>
      <x:c r="C25" s="31"/>
      <x:c r="D25" s="31"/>
      <x:c r="E25" s="32"/>
      <x:c r="F25" s="31"/>
      <x:c r="G25" s="31"/>
      <x:c r="H25" s="32"/>
      <x:c r="I25" s="31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31"/>
      <x:c r="B26" s="31"/>
      <x:c r="C26" s="31"/>
      <x:c r="D26" s="31"/>
      <x:c r="E26" s="32"/>
      <x:c r="F26" s="31"/>
      <x:c r="G26" s="31"/>
      <x:c r="H26" s="32"/>
      <x:c r="I26" s="31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31"/>
      <x:c r="B27" s="31"/>
      <x:c r="C27" s="31"/>
      <x:c r="D27" s="31"/>
      <x:c r="E27" s="32"/>
      <x:c r="F27" s="31"/>
      <x:c r="G27" s="31"/>
      <x:c r="H27" s="32"/>
      <x:c r="I27" s="31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31"/>
      <x:c r="B28" s="31"/>
      <x:c r="C28" s="31"/>
      <x:c r="D28" s="31"/>
      <x:c r="E28" s="32"/>
      <x:c r="F28" s="31"/>
      <x:c r="G28" s="31"/>
      <x:c r="H28" s="32"/>
      <x:c r="I28" s="31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31"/>
      <x:c r="B29" s="31"/>
      <x:c r="C29" s="31"/>
      <x:c r="D29" s="31"/>
      <x:c r="E29" s="32"/>
      <x:c r="F29" s="31"/>
      <x:c r="G29" s="31"/>
      <x:c r="H29" s="32"/>
      <x:c r="I29" s="31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31"/>
      <x:c r="B30" s="31"/>
      <x:c r="C30" s="31"/>
      <x:c r="D30" s="31"/>
      <x:c r="E30" s="32"/>
      <x:c r="F30" s="31"/>
      <x:c r="G30" s="31"/>
      <x:c r="H30" s="32"/>
      <x:c r="I30" s="31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31"/>
      <x:c r="B31" s="31"/>
      <x:c r="C31" s="31"/>
      <x:c r="D31" s="31"/>
      <x:c r="E31" s="32"/>
      <x:c r="F31" s="31"/>
      <x:c r="G31" s="31"/>
      <x:c r="H31" s="32"/>
      <x:c r="I31" s="31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31"/>
      <x:c r="B32" s="31"/>
      <x:c r="C32" s="31"/>
      <x:c r="D32" s="31"/>
      <x:c r="E32" s="32"/>
      <x:c r="F32" s="31"/>
      <x:c r="G32" s="31"/>
      <x:c r="H32" s="32"/>
      <x:c r="I32" s="31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31"/>
      <x:c r="B33" s="31"/>
      <x:c r="C33" s="31"/>
      <x:c r="D33" s="31"/>
      <x:c r="E33" s="32"/>
      <x:c r="F33" s="31"/>
      <x:c r="G33" s="31"/>
      <x:c r="H33" s="32"/>
      <x:c r="I33" s="31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31"/>
      <x:c r="B34" s="31"/>
      <x:c r="C34" s="31"/>
      <x:c r="D34" s="31"/>
      <x:c r="E34" s="32"/>
      <x:c r="F34" s="31"/>
      <x:c r="G34" s="31"/>
      <x:c r="H34" s="32"/>
      <x:c r="I34" s="31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31"/>
      <x:c r="B35" s="31"/>
      <x:c r="C35" s="31"/>
      <x:c r="D35" s="31"/>
      <x:c r="E35" s="32"/>
      <x:c r="F35" s="31"/>
      <x:c r="G35" s="31"/>
      <x:c r="H35" s="32"/>
      <x:c r="I35" s="31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31"/>
      <x:c r="B36" s="31"/>
      <x:c r="C36" s="31"/>
      <x:c r="D36" s="31"/>
      <x:c r="E36" s="32"/>
      <x:c r="F36" s="31"/>
      <x:c r="G36" s="31"/>
      <x:c r="H36" s="32"/>
      <x:c r="I36" s="31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31"/>
      <x:c r="B37" s="31"/>
      <x:c r="C37" s="31"/>
      <x:c r="D37" s="31"/>
      <x:c r="E37" s="32"/>
      <x:c r="F37" s="31"/>
      <x:c r="G37" s="31"/>
      <x:c r="H37" s="32"/>
      <x:c r="I37" s="31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31"/>
      <x:c r="B38" s="31"/>
      <x:c r="C38" s="31"/>
      <x:c r="D38" s="31"/>
      <x:c r="E38" s="32"/>
      <x:c r="F38" s="31"/>
      <x:c r="G38" s="31"/>
      <x:c r="H38" s="32"/>
      <x:c r="I38" s="31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31"/>
      <x:c r="B39" s="31"/>
      <x:c r="C39" s="31"/>
      <x:c r="D39" s="31"/>
      <x:c r="E39" s="32"/>
      <x:c r="F39" s="31"/>
      <x:c r="G39" s="31"/>
      <x:c r="H39" s="32"/>
      <x:c r="I39" s="31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31"/>
      <x:c r="B40" s="31"/>
      <x:c r="C40" s="31"/>
      <x:c r="D40" s="31"/>
      <x:c r="E40" s="32"/>
      <x:c r="F40" s="31"/>
      <x:c r="G40" s="31"/>
      <x:c r="H40" s="32"/>
      <x:c r="I40" s="31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31"/>
      <x:c r="B41" s="31"/>
      <x:c r="C41" s="31"/>
      <x:c r="D41" s="31"/>
      <x:c r="E41" s="32"/>
      <x:c r="F41" s="31"/>
      <x:c r="G41" s="31"/>
      <x:c r="H41" s="32"/>
      <x:c r="I41" s="31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31"/>
      <x:c r="B42" s="31"/>
      <x:c r="C42" s="31"/>
      <x:c r="D42" s="31"/>
      <x:c r="E42" s="32"/>
      <x:c r="F42" s="31"/>
      <x:c r="G42" s="31"/>
      <x:c r="H42" s="32"/>
      <x:c r="I42" s="31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31"/>
      <x:c r="B43" s="31"/>
      <x:c r="C43" s="31"/>
      <x:c r="D43" s="31"/>
      <x:c r="E43" s="32"/>
      <x:c r="F43" s="31"/>
      <x:c r="G43" s="31"/>
      <x:c r="H43" s="32"/>
      <x:c r="I43" s="31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31"/>
      <x:c r="B44" s="31"/>
      <x:c r="C44" s="31"/>
      <x:c r="D44" s="31"/>
      <x:c r="E44" s="32"/>
      <x:c r="F44" s="31"/>
      <x:c r="G44" s="31"/>
      <x:c r="H44" s="32"/>
      <x:c r="I44" s="31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34"/>
      <x:c r="B45" s="34"/>
      <x:c r="C45" s="34"/>
      <x:c r="D45" s="34"/>
      <x:c r="E45" s="35"/>
      <x:c r="F45" s="34"/>
      <x:c r="G45" s="34"/>
      <x:c r="H45" s="35"/>
      <x:c r="I45" s="34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I2"/>
    <x:mergeCell ref="A3:I3"/>
  </x:mergeCells>
  <x:conditionalFormatting sqref="I6:I45">
    <x:cfRule type="containsText" dxfId="2" priority="1" operator="containsText" text="Follow-up due"/>
  </x:conditionalFormatting>
  <x:dataValidations count="2">
    <x:dataValidation type="list" sqref="C6:C45">
      <x:formula1>"Hospital,Rehabilitation,Home health,Hospice,Care manager,Senior center,Community,Other"</x:formula1>
    </x:dataValidation>
    <x:dataValidation type="list" sqref="I6:I45">
      <x:formula1>"New,Active,Follow-up due,Paused,Closed"</x:formula1>
    </x:dataValidation>
  </x:dataValidations>
  <x:pageMargins left="0.7" right="0.7" top="0.75" bottom="0.75" header="0.3" footer="0.3"/>
</x:worksheet>
</file>